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ämäTyökirja" defaultThemeVersion="202300"/>
  <mc:AlternateContent xmlns:mc="http://schemas.openxmlformats.org/markup-compatibility/2006">
    <mc:Choice Requires="x15">
      <x15ac:absPath xmlns:x15ac="http://schemas.microsoft.com/office/spreadsheetml/2010/11/ac" url="S:\Tekninen_sisainen\2017-2022\Yksityistiet\Avustukset 2025\"/>
    </mc:Choice>
  </mc:AlternateContent>
  <xr:revisionPtr revIDLastSave="0" documentId="8_{C259CF8F-97D3-4B88-B1A6-B6E2B4063D49}" xr6:coauthVersionLast="47" xr6:coauthVersionMax="47" xr10:uidLastSave="{00000000-0000-0000-0000-000000000000}"/>
  <bookViews>
    <workbookView xWindow="5610" yWindow="1545" windowWidth="21750" windowHeight="18255" xr2:uid="{E49F8298-23D0-4443-B70F-285E7DBE8196}"/>
  </bookViews>
  <sheets>
    <sheet name="Yksityistieav" sheetId="1" r:id="rId1"/>
  </sheets>
  <definedNames>
    <definedName name="Menot1" localSheetId="0">Yksityistieav!$F$23</definedName>
    <definedName name="Menot2" localSheetId="0">Yksityistieav!$F$24</definedName>
    <definedName name="Menot3" localSheetId="0">Yksityistieav!$F$25</definedName>
    <definedName name="Menot4" localSheetId="0">Yksityistieav!$F$26</definedName>
    <definedName name="Menot5" localSheetId="0">Yksityistieav!$F$27</definedName>
    <definedName name="Menot6" localSheetId="0">Yksityistieav!$F$28</definedName>
    <definedName name="Menot7" localSheetId="0">Yksityistieav!$F$30</definedName>
    <definedName name="MenotYHT" localSheetId="0">Yksityistieav!$F$29</definedName>
    <definedName name="Menotyht2" localSheetId="0">Yksityistieav!$F$33</definedName>
    <definedName name="Teksti1" localSheetId="0">Yksityistieav!#REF!</definedName>
    <definedName name="Teksti10" localSheetId="0">Yksityistieav!$B$31</definedName>
    <definedName name="Teksti11" localSheetId="0">Yksityistieav!#REF!</definedName>
    <definedName name="Teksti12" localSheetId="0">Yksityistieav!#REF!</definedName>
    <definedName name="Teksti14" localSheetId="0">Yksityistieav!$J$35</definedName>
    <definedName name="Teksti15" localSheetId="0">Yksityistieav!$E$31</definedName>
    <definedName name="Teksti2" localSheetId="0">Yksityistieav!#REF!</definedName>
    <definedName name="Teksti23" localSheetId="0">Yksityistieav!$F$31</definedName>
    <definedName name="Teksti24" localSheetId="0">Yksityistieav!$J$37</definedName>
    <definedName name="Teksti26" localSheetId="0">Yksityistieav!$B$42</definedName>
    <definedName name="Teksti28" localSheetId="0">Yksityistieav!#REF!</definedName>
    <definedName name="Teksti34" localSheetId="0">Yksityistieav!#REF!</definedName>
    <definedName name="Teksti35" localSheetId="0">Yksityistieav!$F$16</definedName>
    <definedName name="Teksti4" localSheetId="0">Yksityistieav!#REF!</definedName>
    <definedName name="Teksti41" localSheetId="0">Yksityistieav!#REF!</definedName>
    <definedName name="Teksti5" localSheetId="0">Yksityistieav!#REF!</definedName>
    <definedName name="Teksti6" localSheetId="0">Yksityistieav!#REF!</definedName>
    <definedName name="Teksti7" localSheetId="0">Yksityistieav!#REF!</definedName>
    <definedName name="Teksti8" localSheetId="0">Yksityistieav!$B$28</definedName>
    <definedName name="Teksti9" localSheetId="0">Yksityistieav!$B$30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35" i="1" s="1"/>
  <c r="C33" i="1"/>
  <c r="G33" i="1" l="1"/>
</calcChain>
</file>

<file path=xl/sharedStrings.xml><?xml version="1.0" encoding="utf-8"?>
<sst xmlns="http://schemas.openxmlformats.org/spreadsheetml/2006/main" count="109" uniqueCount="75">
  <si>
    <t xml:space="preserve">Saapunut: </t>
  </si>
  <si>
    <t>Tien nimi</t>
  </si>
  <si>
    <t>Puheenjohtajan tai tiekunnan asioiden hoitajan nimi</t>
  </si>
  <si>
    <t>Puhelin</t>
  </si>
  <si>
    <t>Sähköposti</t>
  </si>
  <si>
    <t>Osoite</t>
  </si>
  <si>
    <t xml:space="preserve">Tiekunnan tilinumero FI                     </t>
  </si>
  <si>
    <t xml:space="preserve">Tiekunnan merkitseminen Maanmittauslaitoksen rekisteriin </t>
  </si>
  <si>
    <t>Rekisteröinti on tehty:                  Käyttöoikeusyksikkötunnus (MML)      </t>
  </si>
  <si>
    <t>(rekisterinumero esim, Y2000-12345, 000-2008-K12345)</t>
  </si>
  <si>
    <t xml:space="preserve">Rekisteröintiä ei ole tehty:  </t>
  </si>
  <si>
    <t>Tieosakkaiden lukumäärä</t>
  </si>
  <si>
    <t>Tiekunnan perustamisvuosi</t>
  </si>
  <si>
    <t>Tiekunnan järjestäytyminen</t>
  </si>
  <si>
    <t xml:space="preserve">        Maanmittauslaitoksen toimitus </t>
  </si>
  <si>
    <t xml:space="preserve">           Kunnan tieltk                       toimitus</t>
  </si>
  <si>
    <t xml:space="preserve">         Tiekunnan perustamiskokous</t>
  </si>
  <si>
    <t>Tien kunnossapidosta vastaa</t>
  </si>
  <si>
    <r>
      <rPr>
        <sz val="10"/>
        <color theme="1"/>
        <rFont val="Calibri"/>
        <family val="2"/>
      </rPr>
      <t xml:space="preserve">       </t>
    </r>
    <r>
      <rPr>
        <sz val="9"/>
        <color theme="1"/>
        <rFont val="Calibri"/>
        <family val="2"/>
      </rPr>
      <t>Hoitokunta</t>
    </r>
  </si>
  <si>
    <r>
      <t xml:space="preserve">        </t>
    </r>
    <r>
      <rPr>
        <sz val="9"/>
        <color theme="1"/>
        <rFont val="Calibri"/>
        <family val="2"/>
      </rPr>
      <t>Tieisännöitsijä</t>
    </r>
  </si>
  <si>
    <t>Onko tiellä liikennettä rajoittavia liikennemerkkejä tai rakenteita (puomeja tai muita vastaavia)?</t>
  </si>
  <si>
    <t xml:space="preserve">         Ei ole</t>
  </si>
  <si>
    <t xml:space="preserve">          On, täytä lisätiedot sivu 2</t>
  </si>
  <si>
    <t>Onko tiedot toimitettu Digiroad -järjestelmään?</t>
  </si>
  <si>
    <t xml:space="preserve">       On</t>
  </si>
  <si>
    <t>KÄYTTÖTILITYS</t>
  </si>
  <si>
    <t>Yksikkömaksut</t>
  </si>
  <si>
    <t>euroa</t>
  </si>
  <si>
    <t>Sora ja murske</t>
  </si>
  <si>
    <t>Käyttömaksut</t>
  </si>
  <si>
    <t>Lanaus ja höyläys</t>
  </si>
  <si>
    <t>Muut tulot</t>
  </si>
  <si>
    <t>Tienvarsien raivaus</t>
  </si>
  <si>
    <t>Kunnan avustus</t>
  </si>
  <si>
    <t>Oja- ja rumputyöt</t>
  </si>
  <si>
    <t>Talviauraus ja –hoito</t>
  </si>
  <si>
    <t>     </t>
  </si>
  <si>
    <t>Muu kunnossapito</t>
  </si>
  <si>
    <t>Hallintokulut</t>
  </si>
  <si>
    <t>Muut kulut, mitkä      </t>
  </si>
  <si>
    <t>Kaikki tulot yhteensä</t>
  </si>
  <si>
    <t>Kaikki menot yhteensä</t>
  </si>
  <si>
    <t>Rahavarat</t>
  </si>
  <si>
    <t xml:space="preserve">            Kyllä, päätöksen saa lähettää sähköisesti sivulla 1 ilmoitettuun sähköpostiosoitteeseen.</t>
  </si>
  <si>
    <t>Allekirjoitukset</t>
  </si>
  <si>
    <t>Toimitsijamiehen allekirjoitus tai, jos on asetettu hoitokunta, sen puheenjohtajan allekirjoitus tai kaksi hoitokunnan jäsentä yhdessä, allekirjoitukset ja nimenselvennykset (Yksityistielaki 56 §)</t>
  </si>
  <si>
    <t>Allekirjoitus</t>
  </si>
  <si>
    <t>Nimenselvennys</t>
  </si>
  <si>
    <t>tai</t>
  </si>
  <si>
    <t>Tiekokouksen valitsemien tilityksentarkastajien allekirjoitukset ja nimenselvennökset (Yksityistielaki 58 §)</t>
  </si>
  <si>
    <t xml:space="preserve">Hakemukseen on liitettävä tiekunnan vuosikokouksen tai sitä vastaavan yleisen kokouksen viimeisin pöytäkirjan ote. </t>
  </si>
  <si>
    <t>Liitteet</t>
  </si>
  <si>
    <t>Kooste edellisen vuoden kirjanpidosta tai kopiot tuloslaskelmasta ja taseesta</t>
  </si>
  <si>
    <t>Yksityistien rekisteröintiote (MML)</t>
  </si>
  <si>
    <t>Muu liite</t>
  </si>
  <si>
    <t>Hakija vastaa hakemuksen ja liitetiedostojen oikeellisuudesta.</t>
  </si>
  <si>
    <r>
      <t>Toivakan kunta, kuntaympäristölautakunta,</t>
    </r>
    <r>
      <rPr>
        <sz val="10"/>
        <color theme="1"/>
        <rFont val="Calibri"/>
        <family val="2"/>
      </rPr>
      <t xml:space="preserve"> </t>
    </r>
    <r>
      <rPr>
        <b/>
        <sz val="9"/>
        <color rgb="FF000000"/>
        <rFont val="Calibri"/>
        <family val="2"/>
      </rPr>
      <t>Iltaruskontie 2, 41660 Toivakka</t>
    </r>
  </si>
  <si>
    <t>tai sähköpostitse kirjaamo@toivakka.fi</t>
  </si>
  <si>
    <r>
      <t xml:space="preserve">      </t>
    </r>
    <r>
      <rPr>
        <sz val="9"/>
        <color theme="1"/>
        <rFont val="Calibri"/>
        <family val="2"/>
      </rPr>
      <t>Toimitsijahenkilö</t>
    </r>
  </si>
  <si>
    <t>YKSITYISTIEAVUSTUSHAKEMUS/KÄYTTÖTILITYS 2024</t>
  </si>
  <si>
    <t>TULOT vuodelta 2024:</t>
  </si>
  <si>
    <t>MENOT vuodelta 2024:</t>
  </si>
  <si>
    <t>Avustuksessa huomioitavat VUODEN 2024 KUNNOSSAPITOMENOT</t>
  </si>
  <si>
    <t>Vuoden 2024 tienpidon kustannukset oikeaksi todistavat:</t>
  </si>
  <si>
    <r>
      <t>Asianmukaisesti allekirjoitettu käyttötilitys hyväksytään päättyneen kalenterivuoden 2024 hakemuksena</t>
    </r>
    <r>
      <rPr>
        <b/>
        <sz val="10"/>
        <color theme="1"/>
        <rFont val="Calibri"/>
        <family val="2"/>
      </rPr>
      <t>.</t>
    </r>
  </si>
  <si>
    <t>Hakemus on jätettävä 28.4.2025 klo 15 mennessä osoitteeseen:</t>
  </si>
  <si>
    <t>Kunnossapitomenot</t>
  </si>
  <si>
    <r>
      <t xml:space="preserve"> Tiekunnan vuosikokouksen tai sitä vastaavan yleisen kokouksen viimeisin  pöytäkirjan ote </t>
    </r>
    <r>
      <rPr>
        <b/>
        <sz val="11"/>
        <color theme="1"/>
        <rFont val="Calibri"/>
        <family val="2"/>
      </rPr>
      <t>(pakollinen)</t>
    </r>
  </si>
  <si>
    <t>Tien pituus, km</t>
  </si>
  <si>
    <t xml:space="preserve">Rekisteröinti tekeillä:                    </t>
  </si>
  <si>
    <t>Ilmoitus on tehty Maanmittauslaitokselle, pvm</t>
  </si>
  <si>
    <t>Pysyvä asutus, taloutta (kpl)</t>
  </si>
  <si>
    <t>pvm </t>
  </si>
  <si>
    <t xml:space="preserve">pvm </t>
  </si>
  <si>
    <r>
      <t xml:space="preserve">Lisätietoja </t>
    </r>
    <r>
      <rPr>
        <sz val="12"/>
        <color theme="1"/>
        <rFont val="Calibri"/>
        <family val="2"/>
      </rPr>
      <t>(rivinvaihto Alt + Enter)</t>
    </r>
    <r>
      <rPr>
        <b/>
        <sz val="12"/>
        <color theme="1"/>
        <rFont val="Calibr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</si>
</sst>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.m\.yyyy;@"/>
    <numFmt numFmtId="165" formatCode="0000000000"/>
    <numFmt numFmtId="166" formatCode="#,##0.00\ &quot;€&quot;"/>
  </numFmts>
  <fonts count="26" x14ac:knownFonts="1">
    <font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Aptos Narrow"/>
      <family val="2"/>
      <scheme val="minor"/>
    </font>
    <font>
      <sz val="10"/>
      <color theme="1"/>
      <name val="MS Gothic"/>
      <family val="3"/>
    </font>
    <font>
      <sz val="9"/>
      <color theme="1"/>
      <name val="Calibri"/>
      <family val="2"/>
    </font>
    <font>
      <b/>
      <u/>
      <sz val="12"/>
      <color rgb="FF002060"/>
      <name val="Arial"/>
      <family val="2"/>
    </font>
    <font>
      <b/>
      <sz val="11"/>
      <color rgb="FF002060"/>
      <name val="Calibri"/>
      <family val="2"/>
    </font>
    <font>
      <sz val="10"/>
      <color theme="1"/>
      <name val="Aptos Narrow"/>
      <family val="2"/>
      <scheme val="minor"/>
    </font>
    <font>
      <b/>
      <u/>
      <sz val="10"/>
      <color theme="1"/>
      <name val="Calibri"/>
      <family val="2"/>
    </font>
    <font>
      <b/>
      <sz val="10"/>
      <color theme="1"/>
      <name val="Aptos Narrow"/>
      <family val="2"/>
      <scheme val="minor"/>
    </font>
    <font>
      <b/>
      <sz val="6"/>
      <color rgb="FFF08318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</font>
    <font>
      <sz val="11"/>
      <color theme="1"/>
      <name val="Calibri"/>
      <family val="2"/>
    </font>
    <font>
      <sz val="6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MS Gothic"/>
      <family val="3"/>
    </font>
    <font>
      <b/>
      <sz val="12"/>
      <color rgb="FF002060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9"/>
      <color rgb="FF000000"/>
      <name val="Calibri"/>
      <family val="2"/>
    </font>
    <font>
      <sz val="7.5"/>
      <color theme="1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11" xfId="0" applyBorder="1"/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left" vertical="top" wrapText="1"/>
    </xf>
    <xf numFmtId="166" fontId="2" fillId="0" borderId="9" xfId="0" applyNumberFormat="1" applyFont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166" fontId="2" fillId="0" borderId="7" xfId="0" applyNumberFormat="1" applyFont="1" applyBorder="1" applyAlignment="1" applyProtection="1">
      <alignment horizontal="right" vertical="center" shrinkToFit="1"/>
      <protection locked="0"/>
    </xf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166" fontId="10" fillId="0" borderId="7" xfId="0" applyNumberFormat="1" applyFont="1" applyBorder="1" applyAlignment="1">
      <alignment horizontal="right" shrinkToFit="1"/>
    </xf>
    <xf numFmtId="0" fontId="2" fillId="0" borderId="7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14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14" fontId="6" fillId="0" borderId="7" xfId="0" applyNumberFormat="1" applyFont="1" applyBorder="1" applyAlignment="1">
      <alignment vertical="center" wrapText="1"/>
    </xf>
    <xf numFmtId="14" fontId="15" fillId="0" borderId="7" xfId="0" applyNumberFormat="1" applyFont="1" applyBorder="1" applyAlignment="1">
      <alignment horizontal="left" vertical="center" wrapText="1"/>
    </xf>
    <xf numFmtId="14" fontId="6" fillId="0" borderId="14" xfId="0" applyNumberFormat="1" applyFont="1" applyBorder="1" applyAlignment="1">
      <alignment vertical="center" shrinkToFit="1"/>
    </xf>
    <xf numFmtId="14" fontId="15" fillId="0" borderId="13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9" fillId="0" borderId="4" xfId="0" applyFont="1" applyBorder="1" applyAlignment="1">
      <alignment vertical="center"/>
    </xf>
    <xf numFmtId="0" fontId="3" fillId="0" borderId="0" xfId="0" applyFont="1" applyAlignment="1">
      <alignment horizontal="right" wrapText="1"/>
    </xf>
    <xf numFmtId="0" fontId="15" fillId="0" borderId="5" xfId="0" applyFont="1" applyBorder="1" applyAlignment="1">
      <alignment vertical="center" wrapText="1"/>
    </xf>
    <xf numFmtId="0" fontId="0" fillId="0" borderId="5" xfId="0" applyBorder="1"/>
    <xf numFmtId="0" fontId="0" fillId="0" borderId="7" xfId="0" applyBorder="1"/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0" fillId="0" borderId="4" xfId="0" applyFont="1" applyBorder="1"/>
    <xf numFmtId="0" fontId="20" fillId="0" borderId="0" xfId="0" applyFont="1" applyAlignment="1">
      <alignment vertical="center"/>
    </xf>
    <xf numFmtId="0" fontId="0" fillId="0" borderId="20" xfId="0" applyBorder="1"/>
    <xf numFmtId="0" fontId="0" fillId="0" borderId="22" xfId="0" applyBorder="1"/>
    <xf numFmtId="0" fontId="15" fillId="0" borderId="4" xfId="0" applyFont="1" applyBorder="1" applyAlignment="1">
      <alignment vertical="center" wrapText="1"/>
    </xf>
    <xf numFmtId="0" fontId="20" fillId="0" borderId="4" xfId="0" applyFont="1" applyBorder="1" applyAlignment="1">
      <alignment vertical="center"/>
    </xf>
    <xf numFmtId="0" fontId="22" fillId="0" borderId="4" xfId="0" applyFont="1" applyBorder="1" applyAlignment="1">
      <alignment vertical="top"/>
    </xf>
    <xf numFmtId="0" fontId="15" fillId="0" borderId="0" xfId="0" applyFont="1" applyAlignment="1">
      <alignment horizontal="left" vertical="center"/>
    </xf>
    <xf numFmtId="0" fontId="15" fillId="0" borderId="0" xfId="0" applyFont="1"/>
    <xf numFmtId="0" fontId="15" fillId="0" borderId="11" xfId="0" applyFont="1" applyBorder="1"/>
    <xf numFmtId="0" fontId="15" fillId="0" borderId="0" xfId="0" applyFont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6" xfId="0" applyFont="1" applyBorder="1" applyAlignment="1">
      <alignment vertical="center"/>
    </xf>
    <xf numFmtId="0" fontId="20" fillId="3" borderId="4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0" fillId="3" borderId="0" xfId="0" applyFill="1"/>
    <xf numFmtId="0" fontId="0" fillId="3" borderId="11" xfId="0" applyFill="1" applyBorder="1"/>
    <xf numFmtId="0" fontId="10" fillId="4" borderId="4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0" fontId="0" fillId="4" borderId="0" xfId="0" applyFill="1"/>
    <xf numFmtId="0" fontId="0" fillId="4" borderId="11" xfId="0" applyFill="1" applyBorder="1"/>
    <xf numFmtId="0" fontId="23" fillId="4" borderId="4" xfId="0" applyFont="1" applyFill="1" applyBorder="1" applyAlignment="1">
      <alignment vertical="center"/>
    </xf>
    <xf numFmtId="0" fontId="23" fillId="3" borderId="4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0" fillId="3" borderId="2" xfId="0" applyFill="1" applyBorder="1"/>
    <xf numFmtId="0" fontId="0" fillId="3" borderId="3" xfId="0" applyFill="1" applyBorder="1"/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horizontal="right" vertical="top" wrapText="1"/>
    </xf>
    <xf numFmtId="0" fontId="2" fillId="0" borderId="13" xfId="0" applyFont="1" applyBorder="1" applyAlignment="1" applyProtection="1">
      <alignment horizontal="left" vertical="center" wrapText="1" shrinkToFi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166" fontId="15" fillId="0" borderId="7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right" vertical="center" wrapText="1"/>
    </xf>
    <xf numFmtId="0" fontId="15" fillId="0" borderId="20" xfId="0" applyFont="1" applyBorder="1" applyAlignment="1">
      <alignment horizontal="right" vertical="center" wrapText="1"/>
    </xf>
    <xf numFmtId="0" fontId="2" fillId="0" borderId="6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left" vertical="top" wrapText="1"/>
      <protection locked="0"/>
    </xf>
    <xf numFmtId="0" fontId="15" fillId="0" borderId="3" xfId="0" applyFont="1" applyBorder="1" applyAlignment="1" applyProtection="1">
      <alignment horizontal="left" vertical="top" wrapText="1"/>
      <protection locked="0"/>
    </xf>
    <xf numFmtId="0" fontId="21" fillId="3" borderId="4" xfId="0" applyFont="1" applyFill="1" applyBorder="1" applyAlignment="1">
      <alignment horizontal="left" vertical="top" wrapText="1"/>
    </xf>
    <xf numFmtId="0" fontId="21" fillId="3" borderId="0" xfId="0" applyFont="1" applyFill="1" applyAlignment="1">
      <alignment horizontal="left" vertical="top" wrapText="1"/>
    </xf>
    <xf numFmtId="0" fontId="21" fillId="3" borderId="11" xfId="0" applyFont="1" applyFill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0" fillId="0" borderId="4" xfId="0" applyBorder="1" applyAlignment="1" applyProtection="1">
      <alignment horizontal="left" vertical="top" wrapText="1" shrinkToFit="1"/>
      <protection locked="0"/>
    </xf>
    <xf numFmtId="0" fontId="0" fillId="0" borderId="0" xfId="0" applyAlignment="1" applyProtection="1">
      <alignment horizontal="left" vertical="top" wrapText="1" shrinkToFit="1"/>
      <protection locked="0"/>
    </xf>
    <xf numFmtId="0" fontId="0" fillId="0" borderId="11" xfId="0" applyBorder="1" applyAlignment="1" applyProtection="1">
      <alignment horizontal="left" vertical="top" wrapText="1" shrinkToFi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17" fillId="0" borderId="18" xfId="0" applyFont="1" applyBorder="1" applyAlignment="1">
      <alignment horizontal="left" wrapText="1"/>
    </xf>
    <xf numFmtId="0" fontId="17" fillId="0" borderId="19" xfId="0" applyFont="1" applyBorder="1" applyAlignment="1">
      <alignment horizontal="left" wrapText="1"/>
    </xf>
    <xf numFmtId="164" fontId="15" fillId="0" borderId="18" xfId="0" applyNumberFormat="1" applyFont="1" applyBorder="1" applyAlignment="1" applyProtection="1">
      <alignment horizontal="center" vertical="center" wrapText="1"/>
      <protection locked="0"/>
    </xf>
    <xf numFmtId="164" fontId="15" fillId="0" borderId="2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5" fillId="0" borderId="5" xfId="0" applyFont="1" applyBorder="1" applyAlignment="1">
      <alignment horizontal="right" wrapText="1"/>
    </xf>
    <xf numFmtId="0" fontId="15" fillId="0" borderId="7" xfId="0" applyFont="1" applyBorder="1" applyAlignment="1">
      <alignment horizontal="right" wrapText="1"/>
    </xf>
    <xf numFmtId="0" fontId="15" fillId="0" borderId="5" xfId="0" applyFont="1" applyBorder="1" applyAlignment="1">
      <alignment vertical="center" wrapText="1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>
      <alignment horizontal="left" vertical="top" wrapText="1"/>
    </xf>
    <xf numFmtId="166" fontId="9" fillId="0" borderId="1" xfId="0" applyNumberFormat="1" applyFont="1" applyBorder="1" applyAlignment="1" applyProtection="1">
      <alignment horizontal="right" vertical="center" shrinkToFit="1"/>
      <protection locked="0"/>
    </xf>
    <xf numFmtId="166" fontId="9" fillId="0" borderId="3" xfId="0" applyNumberFormat="1" applyFont="1" applyBorder="1" applyAlignment="1" applyProtection="1">
      <alignment horizontal="right" vertical="center" shrinkToFit="1"/>
      <protection locked="0"/>
    </xf>
    <xf numFmtId="166" fontId="9" fillId="0" borderId="6" xfId="0" applyNumberFormat="1" applyFont="1" applyBorder="1" applyAlignment="1" applyProtection="1">
      <alignment horizontal="right" vertical="center" shrinkToFit="1"/>
      <protection locked="0"/>
    </xf>
    <xf numFmtId="166" fontId="9" fillId="0" borderId="7" xfId="0" applyNumberFormat="1" applyFont="1" applyBorder="1" applyAlignment="1" applyProtection="1">
      <alignment horizontal="right" vertical="center" shrinkToFit="1"/>
      <protection locked="0"/>
    </xf>
    <xf numFmtId="0" fontId="2" fillId="0" borderId="17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166" fontId="11" fillId="0" borderId="10" xfId="0" applyNumberFormat="1" applyFont="1" applyBorder="1" applyAlignment="1">
      <alignment horizontal="right"/>
    </xf>
    <xf numFmtId="166" fontId="11" fillId="0" borderId="9" xfId="0" applyNumberFormat="1" applyFont="1" applyBorder="1" applyAlignment="1">
      <alignment horizontal="right"/>
    </xf>
    <xf numFmtId="0" fontId="13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66" fontId="13" fillId="0" borderId="10" xfId="0" applyNumberFormat="1" applyFont="1" applyBorder="1" applyAlignment="1">
      <alignment horizontal="right" vertical="center" wrapText="1"/>
    </xf>
    <xf numFmtId="0" fontId="13" fillId="0" borderId="9" xfId="0" applyFont="1" applyBorder="1" applyAlignment="1">
      <alignment horizontal="right" vertical="center" wrapText="1"/>
    </xf>
    <xf numFmtId="166" fontId="15" fillId="0" borderId="10" xfId="0" applyNumberFormat="1" applyFont="1" applyBorder="1" applyAlignment="1" applyProtection="1">
      <alignment horizontal="center" vertical="center" shrinkToFit="1"/>
      <protection locked="0"/>
    </xf>
    <xf numFmtId="166" fontId="15" fillId="0" borderId="9" xfId="0" applyNumberFormat="1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>
      <alignment horizontal="left" wrapText="1"/>
    </xf>
    <xf numFmtId="0" fontId="17" fillId="0" borderId="5" xfId="0" applyFont="1" applyBorder="1" applyAlignment="1">
      <alignment horizontal="left" wrapText="1"/>
    </xf>
    <xf numFmtId="164" fontId="15" fillId="0" borderId="10" xfId="0" applyNumberFormat="1" applyFont="1" applyBorder="1" applyAlignment="1" applyProtection="1">
      <alignment horizontal="center" vertical="center" wrapText="1"/>
      <protection locked="0"/>
    </xf>
    <xf numFmtId="164" fontId="15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166" fontId="9" fillId="0" borderId="10" xfId="0" applyNumberFormat="1" applyFont="1" applyBorder="1" applyAlignment="1" applyProtection="1">
      <alignment horizontal="right" vertical="center" shrinkToFit="1"/>
      <protection locked="0"/>
    </xf>
    <xf numFmtId="166" fontId="9" fillId="0" borderId="9" xfId="0" applyNumberFormat="1" applyFont="1" applyBorder="1" applyAlignment="1" applyProtection="1">
      <alignment horizontal="right" vertical="center" shrinkToFit="1"/>
      <protection locked="0"/>
    </xf>
    <xf numFmtId="0" fontId="10" fillId="0" borderId="10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top" wrapText="1"/>
    </xf>
    <xf numFmtId="0" fontId="4" fillId="3" borderId="8" xfId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2" fillId="3" borderId="9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4" fillId="0" borderId="1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0" fontId="0" fillId="0" borderId="5" xfId="0" applyBorder="1" applyAlignment="1">
      <alignment horizontal="right"/>
    </xf>
    <xf numFmtId="0" fontId="3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165" fontId="2" fillId="0" borderId="6" xfId="0" applyNumberFormat="1" applyFont="1" applyBorder="1" applyAlignment="1" applyProtection="1">
      <alignment horizontal="left" vertical="top" wrapText="1"/>
      <protection locked="0"/>
    </xf>
    <xf numFmtId="165" fontId="2" fillId="0" borderId="5" xfId="0" applyNumberFormat="1" applyFont="1" applyBorder="1" applyAlignment="1" applyProtection="1">
      <alignment horizontal="left" vertical="top" wrapText="1"/>
      <protection locked="0"/>
    </xf>
    <xf numFmtId="165" fontId="2" fillId="0" borderId="7" xfId="0" applyNumberFormat="1" applyFont="1" applyBorder="1" applyAlignment="1" applyProtection="1">
      <alignment horizontal="left" vertical="top" wrapText="1"/>
      <protection locked="0"/>
    </xf>
    <xf numFmtId="0" fontId="2" fillId="0" borderId="6" xfId="0" applyNumberFormat="1" applyFont="1" applyBorder="1" applyAlignment="1" applyProtection="1">
      <alignment horizontal="center" vertical="top" wrapText="1"/>
      <protection locked="0"/>
    </xf>
    <xf numFmtId="0" fontId="2" fillId="0" borderId="5" xfId="0" applyNumberFormat="1" applyFont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 applyProtection="1">
      <alignment horizontal="center" vertical="center" wrapText="1"/>
      <protection locked="0"/>
    </xf>
    <xf numFmtId="166" fontId="11" fillId="0" borderId="10" xfId="0" applyNumberFormat="1" applyFont="1" applyBorder="1" applyAlignment="1" applyProtection="1">
      <alignment horizontal="right" vertical="center" shrinkToFit="1"/>
    </xf>
    <xf numFmtId="166" fontId="11" fillId="0" borderId="9" xfId="0" applyNumberFormat="1" applyFont="1" applyBorder="1" applyAlignment="1" applyProtection="1">
      <alignment horizontal="right" vertical="center" shrinkToFit="1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758190</xdr:colOff>
      <xdr:row>2</xdr:row>
      <xdr:rowOff>147955</xdr:rowOff>
    </xdr:to>
    <xdr:pic>
      <xdr:nvPicPr>
        <xdr:cNvPr id="2" name="Kuva 1" descr="Kuva, joka sisältää kohteen teksti&#10;&#10;Kuvaus luotu automaattisesti">
          <a:extLst>
            <a:ext uri="{FF2B5EF4-FFF2-40B4-BE49-F238E27FC236}">
              <a16:creationId xmlns:a16="http://schemas.microsoft.com/office/drawing/2014/main" id="{6961A831-C89A-491F-BE41-E75877C98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0"/>
          <a:ext cx="1878330" cy="4603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10</xdr:row>
          <xdr:rowOff>0</xdr:rowOff>
        </xdr:from>
        <xdr:to>
          <xdr:col>2</xdr:col>
          <xdr:colOff>628650</xdr:colOff>
          <xdr:row>11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12</xdr:row>
          <xdr:rowOff>209550</xdr:rowOff>
        </xdr:from>
        <xdr:to>
          <xdr:col>2</xdr:col>
          <xdr:colOff>609600</xdr:colOff>
          <xdr:row>14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12</xdr:row>
          <xdr:rowOff>0</xdr:rowOff>
        </xdr:from>
        <xdr:to>
          <xdr:col>2</xdr:col>
          <xdr:colOff>619125</xdr:colOff>
          <xdr:row>12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57150</xdr:rowOff>
        </xdr:from>
        <xdr:to>
          <xdr:col>6</xdr:col>
          <xdr:colOff>314325</xdr:colOff>
          <xdr:row>18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37</xdr:row>
          <xdr:rowOff>190500</xdr:rowOff>
        </xdr:from>
        <xdr:to>
          <xdr:col>1</xdr:col>
          <xdr:colOff>381000</xdr:colOff>
          <xdr:row>39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504825</xdr:rowOff>
        </xdr:from>
        <xdr:to>
          <xdr:col>3</xdr:col>
          <xdr:colOff>304800</xdr:colOff>
          <xdr:row>17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1076325</xdr:colOff>
          <xdr:row>16</xdr:row>
          <xdr:rowOff>0</xdr:rowOff>
        </xdr:from>
        <xdr:to>
          <xdr:col>2</xdr:col>
          <xdr:colOff>295275</xdr:colOff>
          <xdr:row>16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514350</xdr:rowOff>
        </xdr:from>
        <xdr:to>
          <xdr:col>6</xdr:col>
          <xdr:colOff>323850</xdr:colOff>
          <xdr:row>17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16</xdr:row>
          <xdr:rowOff>523875</xdr:rowOff>
        </xdr:from>
        <xdr:to>
          <xdr:col>4</xdr:col>
          <xdr:colOff>323850</xdr:colOff>
          <xdr:row>17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200025</xdr:rowOff>
        </xdr:from>
        <xdr:to>
          <xdr:col>6</xdr:col>
          <xdr:colOff>304800</xdr:colOff>
          <xdr:row>16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16</xdr:row>
          <xdr:rowOff>0</xdr:rowOff>
        </xdr:from>
        <xdr:to>
          <xdr:col>4</xdr:col>
          <xdr:colOff>323850</xdr:colOff>
          <xdr:row>16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47625</xdr:rowOff>
        </xdr:from>
        <xdr:to>
          <xdr:col>4</xdr:col>
          <xdr:colOff>342900</xdr:colOff>
          <xdr:row>18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19</xdr:row>
          <xdr:rowOff>0</xdr:rowOff>
        </xdr:from>
        <xdr:to>
          <xdr:col>6</xdr:col>
          <xdr:colOff>314325</xdr:colOff>
          <xdr:row>19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352425</xdr:rowOff>
        </xdr:from>
        <xdr:to>
          <xdr:col>4</xdr:col>
          <xdr:colOff>314325</xdr:colOff>
          <xdr:row>19</xdr:row>
          <xdr:rowOff>209550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58</xdr:row>
          <xdr:rowOff>0</xdr:rowOff>
        </xdr:from>
        <xdr:to>
          <xdr:col>2</xdr:col>
          <xdr:colOff>38100</xdr:colOff>
          <xdr:row>59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828675</xdr:colOff>
          <xdr:row>55</xdr:row>
          <xdr:rowOff>19050</xdr:rowOff>
        </xdr:from>
        <xdr:to>
          <xdr:col>2</xdr:col>
          <xdr:colOff>47625</xdr:colOff>
          <xdr:row>55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828675</xdr:colOff>
          <xdr:row>55</xdr:row>
          <xdr:rowOff>361950</xdr:rowOff>
        </xdr:from>
        <xdr:to>
          <xdr:col>2</xdr:col>
          <xdr:colOff>47625</xdr:colOff>
          <xdr:row>57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828675</xdr:colOff>
          <xdr:row>56</xdr:row>
          <xdr:rowOff>171450</xdr:rowOff>
        </xdr:from>
        <xdr:to>
          <xdr:col>2</xdr:col>
          <xdr:colOff>47625</xdr:colOff>
          <xdr:row>58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2D1D-1B7E-4742-B4C8-BC19A3E7A247}">
  <sheetPr codeName="Taul3"/>
  <dimension ref="B1:T66"/>
  <sheetViews>
    <sheetView showGridLines="0" tabSelected="1" workbookViewId="0">
      <selection activeCell="G31" sqref="G31:H32"/>
    </sheetView>
  </sheetViews>
  <sheetFormatPr defaultRowHeight="15" x14ac:dyDescent="0.25"/>
  <cols>
    <col min="1" max="1" width="4.140625" customWidth="1"/>
    <col min="2" max="2" width="16.28515625" customWidth="1"/>
    <col min="3" max="3" width="13.85546875" customWidth="1"/>
    <col min="4" max="4" width="14" customWidth="1"/>
    <col min="5" max="5" width="7.85546875" customWidth="1"/>
    <col min="6" max="6" width="9" customWidth="1"/>
    <col min="7" max="7" width="5.28515625" customWidth="1"/>
    <col min="8" max="8" width="12.140625" customWidth="1"/>
  </cols>
  <sheetData>
    <row r="1" spans="2:20" ht="16.5" thickBot="1" x14ac:dyDescent="0.3">
      <c r="B1" s="1"/>
      <c r="C1" s="2"/>
      <c r="D1" s="184" t="s">
        <v>59</v>
      </c>
      <c r="E1" s="184"/>
      <c r="F1" s="184"/>
      <c r="G1" s="184"/>
      <c r="H1" s="184"/>
      <c r="I1" s="185"/>
    </row>
    <row r="2" spans="2:20" ht="9" customHeight="1" x14ac:dyDescent="0.25">
      <c r="B2" s="3"/>
      <c r="H2" s="186"/>
      <c r="I2" s="187"/>
    </row>
    <row r="3" spans="2:20" ht="15.75" thickBot="1" x14ac:dyDescent="0.3">
      <c r="B3" s="3"/>
      <c r="F3" s="190" t="s">
        <v>0</v>
      </c>
      <c r="G3" s="190"/>
      <c r="H3" s="188"/>
      <c r="I3" s="189"/>
    </row>
    <row r="4" spans="2:20" ht="22.5" customHeight="1" thickBot="1" x14ac:dyDescent="0.3">
      <c r="B4" s="67" t="s">
        <v>1</v>
      </c>
      <c r="C4" s="161"/>
      <c r="D4" s="161"/>
      <c r="E4" s="161"/>
      <c r="F4" s="161"/>
      <c r="G4" s="161"/>
      <c r="H4" s="161"/>
      <c r="I4" s="162"/>
    </row>
    <row r="5" spans="2:20" ht="18" customHeight="1" x14ac:dyDescent="0.25">
      <c r="B5" s="191" t="s">
        <v>2</v>
      </c>
      <c r="C5" s="193"/>
      <c r="D5" s="193"/>
      <c r="E5" s="193"/>
      <c r="F5" s="194"/>
      <c r="G5" s="167" t="s">
        <v>3</v>
      </c>
      <c r="H5" s="168"/>
      <c r="I5" s="169"/>
    </row>
    <row r="6" spans="2:20" ht="16.5" customHeight="1" thickBot="1" x14ac:dyDescent="0.3">
      <c r="B6" s="192"/>
      <c r="C6" s="195"/>
      <c r="D6" s="195"/>
      <c r="E6" s="195"/>
      <c r="F6" s="196"/>
      <c r="G6" s="197"/>
      <c r="H6" s="198"/>
      <c r="I6" s="199"/>
    </row>
    <row r="7" spans="2:20" ht="22.5" customHeight="1" thickBot="1" x14ac:dyDescent="0.3">
      <c r="B7" s="67" t="s">
        <v>4</v>
      </c>
      <c r="C7" s="160"/>
      <c r="D7" s="161"/>
      <c r="E7" s="161"/>
      <c r="F7" s="161"/>
      <c r="G7" s="161"/>
      <c r="H7" s="161"/>
      <c r="I7" s="162"/>
    </row>
    <row r="8" spans="2:20" ht="24" customHeight="1" thickBot="1" x14ac:dyDescent="0.3">
      <c r="B8" s="4" t="s">
        <v>5</v>
      </c>
      <c r="C8" s="163"/>
      <c r="D8" s="163"/>
      <c r="E8" s="163"/>
      <c r="F8" s="163"/>
      <c r="G8" s="163"/>
      <c r="H8" s="163"/>
      <c r="I8" s="164"/>
    </row>
    <row r="9" spans="2:20" ht="21" customHeight="1" thickBot="1" x14ac:dyDescent="0.3">
      <c r="B9" s="165" t="s">
        <v>6</v>
      </c>
      <c r="C9" s="166"/>
      <c r="D9" s="161"/>
      <c r="E9" s="161"/>
      <c r="F9" s="161"/>
      <c r="G9" s="161"/>
      <c r="H9" s="161"/>
      <c r="I9" s="162"/>
      <c r="M9" s="5"/>
      <c r="N9" s="5"/>
      <c r="O9" s="5"/>
      <c r="P9" s="5"/>
      <c r="Q9" s="5"/>
      <c r="R9" s="5"/>
      <c r="S9" s="5"/>
      <c r="T9" s="5"/>
    </row>
    <row r="10" spans="2:20" ht="18.75" customHeight="1" x14ac:dyDescent="0.25">
      <c r="B10" s="167" t="s">
        <v>7</v>
      </c>
      <c r="C10" s="168"/>
      <c r="D10" s="168"/>
      <c r="E10" s="168"/>
      <c r="F10" s="168"/>
      <c r="G10" s="168"/>
      <c r="H10" s="168"/>
      <c r="I10" s="169"/>
    </row>
    <row r="11" spans="2:20" ht="17.25" customHeight="1" x14ac:dyDescent="0.25">
      <c r="B11" s="170" t="s">
        <v>8</v>
      </c>
      <c r="C11" s="171"/>
      <c r="D11" s="171"/>
      <c r="E11" s="171"/>
      <c r="F11" s="171"/>
      <c r="G11" s="171"/>
      <c r="H11" s="171"/>
      <c r="I11" s="172"/>
    </row>
    <row r="12" spans="2:20" ht="17.25" customHeight="1" x14ac:dyDescent="0.25">
      <c r="B12" s="173"/>
      <c r="C12" s="174"/>
      <c r="D12" t="s">
        <v>9</v>
      </c>
      <c r="I12" s="6"/>
    </row>
    <row r="13" spans="2:20" ht="18" customHeight="1" x14ac:dyDescent="0.25">
      <c r="B13" s="72" t="s">
        <v>69</v>
      </c>
      <c r="C13" s="183" t="s">
        <v>70</v>
      </c>
      <c r="D13" s="183"/>
      <c r="E13" s="183"/>
      <c r="F13" s="183"/>
      <c r="G13" s="183"/>
      <c r="H13" s="205"/>
      <c r="I13" s="206"/>
    </row>
    <row r="14" spans="2:20" ht="15.75" thickBot="1" x14ac:dyDescent="0.3">
      <c r="B14" s="175" t="s">
        <v>10</v>
      </c>
      <c r="C14" s="176"/>
      <c r="D14" s="176"/>
      <c r="E14" s="176"/>
      <c r="F14" s="176"/>
      <c r="G14" s="176"/>
      <c r="H14" s="176"/>
      <c r="I14" s="177"/>
    </row>
    <row r="15" spans="2:20" ht="19.5" customHeight="1" x14ac:dyDescent="0.25">
      <c r="B15" s="7" t="s">
        <v>68</v>
      </c>
      <c r="C15" s="81" t="s">
        <v>71</v>
      </c>
      <c r="D15" s="82"/>
      <c r="E15" s="181" t="s">
        <v>11</v>
      </c>
      <c r="F15" s="182"/>
      <c r="G15" s="178" t="s">
        <v>12</v>
      </c>
      <c r="H15" s="179"/>
      <c r="I15" s="180"/>
    </row>
    <row r="16" spans="2:20" ht="16.5" customHeight="1" thickBot="1" x14ac:dyDescent="0.3">
      <c r="B16" s="202"/>
      <c r="C16" s="200"/>
      <c r="D16" s="201"/>
      <c r="E16" s="79"/>
      <c r="F16" s="80"/>
      <c r="G16" s="84"/>
      <c r="H16" s="85"/>
      <c r="I16" s="86"/>
    </row>
    <row r="17" spans="2:9" ht="27.6" customHeight="1" thickBot="1" x14ac:dyDescent="0.3">
      <c r="B17" s="8" t="s">
        <v>13</v>
      </c>
      <c r="C17" s="156" t="s">
        <v>14</v>
      </c>
      <c r="D17" s="157"/>
      <c r="E17" s="142" t="s">
        <v>15</v>
      </c>
      <c r="F17" s="143"/>
      <c r="G17" s="142" t="s">
        <v>16</v>
      </c>
      <c r="H17" s="158"/>
      <c r="I17" s="143"/>
    </row>
    <row r="18" spans="2:9" ht="25.5" customHeight="1" thickBot="1" x14ac:dyDescent="0.3">
      <c r="B18" s="135" t="s">
        <v>17</v>
      </c>
      <c r="C18" s="141"/>
      <c r="D18" s="9" t="s">
        <v>18</v>
      </c>
      <c r="E18" s="83" t="s">
        <v>58</v>
      </c>
      <c r="F18" s="159"/>
      <c r="G18" s="135" t="s">
        <v>19</v>
      </c>
      <c r="H18" s="147"/>
      <c r="I18" s="146"/>
    </row>
    <row r="19" spans="2:9" ht="28.5" customHeight="1" thickBot="1" x14ac:dyDescent="0.3">
      <c r="B19" s="135" t="s">
        <v>20</v>
      </c>
      <c r="C19" s="141"/>
      <c r="D19" s="141"/>
      <c r="E19" s="142" t="s">
        <v>21</v>
      </c>
      <c r="F19" s="143"/>
      <c r="G19" s="81" t="s">
        <v>22</v>
      </c>
      <c r="H19" s="144"/>
      <c r="I19" s="145"/>
    </row>
    <row r="20" spans="2:9" ht="20.25" customHeight="1" thickBot="1" x14ac:dyDescent="0.3">
      <c r="B20" s="135" t="s">
        <v>23</v>
      </c>
      <c r="C20" s="141"/>
      <c r="D20" s="141"/>
      <c r="E20" s="135" t="s">
        <v>24</v>
      </c>
      <c r="F20" s="146"/>
      <c r="G20" s="135" t="s">
        <v>21</v>
      </c>
      <c r="H20" s="147"/>
      <c r="I20" s="146"/>
    </row>
    <row r="21" spans="2:9" ht="22.5" customHeight="1" x14ac:dyDescent="0.25">
      <c r="B21" s="148" t="s">
        <v>25</v>
      </c>
      <c r="C21" s="149"/>
      <c r="D21" s="149"/>
      <c r="E21" s="149"/>
      <c r="F21" s="149"/>
      <c r="G21" s="149"/>
      <c r="H21" s="149"/>
      <c r="I21" s="150"/>
    </row>
    <row r="22" spans="2:9" ht="15.75" thickBot="1" x14ac:dyDescent="0.3">
      <c r="B22" s="151" t="s">
        <v>60</v>
      </c>
      <c r="C22" s="152"/>
      <c r="D22" s="153"/>
      <c r="E22" s="154" t="s">
        <v>61</v>
      </c>
      <c r="F22" s="152"/>
      <c r="G22" s="152"/>
      <c r="H22" s="152"/>
      <c r="I22" s="155"/>
    </row>
    <row r="23" spans="2:9" ht="21" customHeight="1" thickBot="1" x14ac:dyDescent="0.3">
      <c r="B23" s="9" t="s">
        <v>26</v>
      </c>
      <c r="C23" s="10"/>
      <c r="D23" s="11" t="s">
        <v>27</v>
      </c>
      <c r="E23" s="135" t="s">
        <v>28</v>
      </c>
      <c r="F23" s="136"/>
      <c r="G23" s="137"/>
      <c r="H23" s="138"/>
      <c r="I23" s="11" t="s">
        <v>27</v>
      </c>
    </row>
    <row r="24" spans="2:9" ht="22.5" customHeight="1" thickBot="1" x14ac:dyDescent="0.3">
      <c r="B24" s="12" t="s">
        <v>29</v>
      </c>
      <c r="C24" s="13"/>
      <c r="D24" s="14" t="s">
        <v>27</v>
      </c>
      <c r="E24" s="135" t="s">
        <v>30</v>
      </c>
      <c r="F24" s="136"/>
      <c r="G24" s="137"/>
      <c r="H24" s="138"/>
      <c r="I24" s="14" t="s">
        <v>27</v>
      </c>
    </row>
    <row r="25" spans="2:9" ht="21.75" customHeight="1" thickBot="1" x14ac:dyDescent="0.3">
      <c r="B25" s="12" t="s">
        <v>31</v>
      </c>
      <c r="C25" s="13"/>
      <c r="D25" s="14" t="s">
        <v>27</v>
      </c>
      <c r="E25" s="135" t="s">
        <v>32</v>
      </c>
      <c r="F25" s="136"/>
      <c r="G25" s="137"/>
      <c r="H25" s="138"/>
      <c r="I25" s="14" t="s">
        <v>27</v>
      </c>
    </row>
    <row r="26" spans="2:9" ht="22.5" customHeight="1" thickBot="1" x14ac:dyDescent="0.3">
      <c r="B26" s="12" t="s">
        <v>33</v>
      </c>
      <c r="C26" s="13"/>
      <c r="D26" s="14" t="s">
        <v>27</v>
      </c>
      <c r="E26" s="135" t="s">
        <v>34</v>
      </c>
      <c r="F26" s="136"/>
      <c r="G26" s="137"/>
      <c r="H26" s="138"/>
      <c r="I26" s="14" t="s">
        <v>27</v>
      </c>
    </row>
    <row r="27" spans="2:9" ht="27.75" customHeight="1" thickBot="1" x14ac:dyDescent="0.3">
      <c r="B27" s="75"/>
      <c r="C27" s="13"/>
      <c r="D27" s="14" t="s">
        <v>27</v>
      </c>
      <c r="E27" s="135" t="s">
        <v>35</v>
      </c>
      <c r="F27" s="136"/>
      <c r="G27" s="137"/>
      <c r="H27" s="138"/>
      <c r="I27" s="14" t="s">
        <v>27</v>
      </c>
    </row>
    <row r="28" spans="2:9" ht="23.25" customHeight="1" thickBot="1" x14ac:dyDescent="0.3">
      <c r="B28" s="75" t="s">
        <v>36</v>
      </c>
      <c r="C28" s="13"/>
      <c r="D28" s="14" t="s">
        <v>27</v>
      </c>
      <c r="E28" s="135" t="s">
        <v>37</v>
      </c>
      <c r="F28" s="136"/>
      <c r="G28" s="137"/>
      <c r="H28" s="138"/>
      <c r="I28" s="9" t="s">
        <v>27</v>
      </c>
    </row>
    <row r="29" spans="2:9" ht="24.75" customHeight="1" thickBot="1" x14ac:dyDescent="0.3">
      <c r="B29" s="75" t="s">
        <v>36</v>
      </c>
      <c r="C29" s="13"/>
      <c r="D29" s="14" t="s">
        <v>27</v>
      </c>
      <c r="E29" s="139" t="s">
        <v>66</v>
      </c>
      <c r="F29" s="140"/>
      <c r="G29" s="203">
        <f>SUM(G23:H28)</f>
        <v>0</v>
      </c>
      <c r="H29" s="204"/>
      <c r="I29" s="14" t="s">
        <v>27</v>
      </c>
    </row>
    <row r="30" spans="2:9" ht="24.75" customHeight="1" thickBot="1" x14ac:dyDescent="0.3">
      <c r="B30" s="75" t="s">
        <v>36</v>
      </c>
      <c r="C30" s="13"/>
      <c r="D30" s="14" t="s">
        <v>27</v>
      </c>
      <c r="E30" s="103" t="s">
        <v>38</v>
      </c>
      <c r="F30" s="112"/>
      <c r="G30" s="137"/>
      <c r="H30" s="138"/>
      <c r="I30" s="14" t="s">
        <v>27</v>
      </c>
    </row>
    <row r="31" spans="2:9" ht="18" customHeight="1" thickBot="1" x14ac:dyDescent="0.3">
      <c r="B31" s="75" t="s">
        <v>36</v>
      </c>
      <c r="C31" s="13"/>
      <c r="D31" s="15" t="s">
        <v>27</v>
      </c>
      <c r="E31" s="103" t="s">
        <v>39</v>
      </c>
      <c r="F31" s="112"/>
      <c r="G31" s="113"/>
      <c r="H31" s="114"/>
      <c r="I31" s="117" t="s">
        <v>27</v>
      </c>
    </row>
    <row r="32" spans="2:9" ht="18" customHeight="1" thickBot="1" x14ac:dyDescent="0.3">
      <c r="B32" s="74"/>
      <c r="C32" s="13"/>
      <c r="D32" s="15" t="s">
        <v>27</v>
      </c>
      <c r="E32" s="119"/>
      <c r="F32" s="120"/>
      <c r="G32" s="115"/>
      <c r="H32" s="116"/>
      <c r="I32" s="118"/>
    </row>
    <row r="33" spans="2:11" ht="30.75" customHeight="1" thickBot="1" x14ac:dyDescent="0.3">
      <c r="B33" s="16" t="s">
        <v>40</v>
      </c>
      <c r="C33" s="17">
        <f>SUM(C23:C32)</f>
        <v>0</v>
      </c>
      <c r="D33" s="18" t="s">
        <v>27</v>
      </c>
      <c r="E33" s="121" t="s">
        <v>41</v>
      </c>
      <c r="F33" s="122"/>
      <c r="G33" s="123">
        <f>SUM(G29:H32)</f>
        <v>0</v>
      </c>
      <c r="H33" s="124"/>
      <c r="I33" s="19" t="s">
        <v>27</v>
      </c>
    </row>
    <row r="34" spans="2:11" ht="9" customHeight="1" thickBot="1" x14ac:dyDescent="0.3">
      <c r="B34" s="20"/>
      <c r="C34" s="21"/>
      <c r="D34" s="21"/>
      <c r="I34" s="6"/>
    </row>
    <row r="35" spans="2:11" ht="27.75" customHeight="1" thickBot="1" x14ac:dyDescent="0.3">
      <c r="B35" s="125" t="s">
        <v>62</v>
      </c>
      <c r="C35" s="126"/>
      <c r="D35" s="126"/>
      <c r="E35" s="126"/>
      <c r="F35" s="126"/>
      <c r="G35" s="127">
        <f>G29</f>
        <v>0</v>
      </c>
      <c r="H35" s="128"/>
      <c r="I35" s="22" t="s">
        <v>27</v>
      </c>
      <c r="J35" s="23"/>
      <c r="K35" s="24"/>
    </row>
    <row r="36" spans="2:11" ht="10.5" customHeight="1" thickBot="1" x14ac:dyDescent="0.3">
      <c r="B36" s="25"/>
      <c r="C36" s="26"/>
      <c r="D36" s="26"/>
      <c r="E36" s="26"/>
      <c r="F36" s="26"/>
      <c r="G36" s="26"/>
      <c r="H36" s="26"/>
      <c r="I36" s="27"/>
      <c r="J36" s="28"/>
      <c r="K36" s="28"/>
    </row>
    <row r="37" spans="2:11" ht="25.5" customHeight="1" thickBot="1" x14ac:dyDescent="0.3">
      <c r="B37" s="29" t="s">
        <v>42</v>
      </c>
      <c r="C37" s="30">
        <v>45292</v>
      </c>
      <c r="D37" s="76"/>
      <c r="E37" s="31" t="s">
        <v>27</v>
      </c>
      <c r="F37" s="32">
        <v>45657</v>
      </c>
      <c r="G37" s="129"/>
      <c r="H37" s="130"/>
      <c r="I37" s="33" t="s">
        <v>27</v>
      </c>
      <c r="J37" s="24"/>
      <c r="K37" s="24"/>
    </row>
    <row r="38" spans="2:11" ht="15.75" thickBot="1" x14ac:dyDescent="0.3"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2:11" x14ac:dyDescent="0.25">
      <c r="B39" s="68" t="s">
        <v>43</v>
      </c>
      <c r="C39" s="69"/>
      <c r="D39" s="69"/>
      <c r="E39" s="70"/>
      <c r="F39" s="70"/>
      <c r="G39" s="70"/>
      <c r="H39" s="70"/>
      <c r="I39" s="71"/>
    </row>
    <row r="40" spans="2:11" x14ac:dyDescent="0.25">
      <c r="B40" s="34"/>
      <c r="C40" s="35"/>
      <c r="D40" s="35"/>
      <c r="I40" s="6"/>
    </row>
    <row r="41" spans="2:11" ht="16.5" thickBot="1" x14ac:dyDescent="0.3">
      <c r="B41" s="36" t="s">
        <v>63</v>
      </c>
      <c r="C41" s="35"/>
      <c r="D41" s="35"/>
      <c r="I41" s="6"/>
    </row>
    <row r="42" spans="2:11" ht="21" customHeight="1" thickBot="1" x14ac:dyDescent="0.3">
      <c r="B42" s="131" t="s">
        <v>44</v>
      </c>
      <c r="C42" s="132"/>
      <c r="D42" s="77" t="s">
        <v>72</v>
      </c>
      <c r="E42" s="133"/>
      <c r="F42" s="134"/>
      <c r="I42" s="6"/>
    </row>
    <row r="43" spans="2:11" ht="25.5" customHeight="1" thickBot="1" x14ac:dyDescent="0.3">
      <c r="B43" s="103" t="s">
        <v>45</v>
      </c>
      <c r="C43" s="104"/>
      <c r="D43" s="37" t="s">
        <v>46</v>
      </c>
      <c r="E43" s="109"/>
      <c r="F43" s="109"/>
      <c r="G43" s="39"/>
      <c r="H43" s="39"/>
      <c r="I43" s="40"/>
    </row>
    <row r="44" spans="2:11" ht="25.5" customHeight="1" x14ac:dyDescent="0.25">
      <c r="B44" s="105"/>
      <c r="C44" s="106"/>
      <c r="D44" s="73" t="s">
        <v>47</v>
      </c>
      <c r="E44" s="110"/>
      <c r="F44" s="110"/>
      <c r="G44" s="110"/>
      <c r="H44" s="110"/>
      <c r="I44" s="111"/>
    </row>
    <row r="45" spans="2:11" ht="26.25" customHeight="1" thickBot="1" x14ac:dyDescent="0.3">
      <c r="B45" s="105"/>
      <c r="C45" s="106"/>
      <c r="D45" s="37" t="s">
        <v>46</v>
      </c>
      <c r="E45" s="109"/>
      <c r="F45" s="109"/>
      <c r="G45" s="39"/>
      <c r="H45" s="39"/>
      <c r="I45" s="40"/>
    </row>
    <row r="46" spans="2:11" ht="28.5" customHeight="1" thickBot="1" x14ac:dyDescent="0.3">
      <c r="B46" s="43" t="s">
        <v>48</v>
      </c>
      <c r="C46" s="44"/>
      <c r="D46" s="73" t="s">
        <v>47</v>
      </c>
      <c r="E46" s="97"/>
      <c r="F46" s="97"/>
      <c r="G46" s="97"/>
      <c r="H46" s="97"/>
      <c r="I46" s="98"/>
    </row>
    <row r="47" spans="2:11" ht="21" customHeight="1" thickBot="1" x14ac:dyDescent="0.3">
      <c r="B47" s="99" t="s">
        <v>44</v>
      </c>
      <c r="C47" s="100"/>
      <c r="D47" s="78" t="s">
        <v>73</v>
      </c>
      <c r="E47" s="101"/>
      <c r="F47" s="102"/>
      <c r="G47" s="45"/>
      <c r="H47" s="45"/>
      <c r="I47" s="46"/>
    </row>
    <row r="48" spans="2:11" ht="30" customHeight="1" thickBot="1" x14ac:dyDescent="0.3">
      <c r="B48" s="103" t="s">
        <v>49</v>
      </c>
      <c r="C48" s="104"/>
      <c r="D48" s="37" t="s">
        <v>46</v>
      </c>
      <c r="E48" s="107"/>
      <c r="F48" s="107"/>
      <c r="G48" s="107"/>
      <c r="H48" s="107"/>
      <c r="I48" s="108"/>
    </row>
    <row r="49" spans="2:9" ht="29.25" customHeight="1" x14ac:dyDescent="0.25">
      <c r="B49" s="105"/>
      <c r="C49" s="106"/>
      <c r="D49" s="73" t="s">
        <v>47</v>
      </c>
      <c r="E49" s="87"/>
      <c r="F49" s="87"/>
      <c r="G49" s="87"/>
      <c r="H49" s="87"/>
      <c r="I49" s="88"/>
    </row>
    <row r="50" spans="2:9" ht="29.25" customHeight="1" thickBot="1" x14ac:dyDescent="0.3">
      <c r="B50" s="41"/>
      <c r="C50" s="42"/>
      <c r="D50" s="37" t="s">
        <v>46</v>
      </c>
      <c r="E50" s="38"/>
      <c r="F50" s="38"/>
      <c r="G50" s="39"/>
      <c r="H50" s="39"/>
      <c r="I50" s="40"/>
    </row>
    <row r="51" spans="2:9" ht="25.5" customHeight="1" x14ac:dyDescent="0.25">
      <c r="B51" s="41"/>
      <c r="C51" s="42"/>
      <c r="D51" s="73" t="s">
        <v>47</v>
      </c>
      <c r="E51" s="87"/>
      <c r="F51" s="87"/>
      <c r="G51" s="87"/>
      <c r="H51" s="87"/>
      <c r="I51" s="88"/>
    </row>
    <row r="52" spans="2:9" ht="9.75" customHeight="1" x14ac:dyDescent="0.25">
      <c r="B52" s="47"/>
      <c r="C52" s="24"/>
      <c r="D52" s="24"/>
      <c r="E52" s="24"/>
      <c r="F52" s="24"/>
      <c r="I52" s="6"/>
    </row>
    <row r="53" spans="2:9" x14ac:dyDescent="0.25">
      <c r="B53" s="61" t="s">
        <v>64</v>
      </c>
      <c r="C53" s="62"/>
      <c r="D53" s="62"/>
      <c r="E53" s="63"/>
      <c r="F53" s="63"/>
      <c r="G53" s="63"/>
      <c r="H53" s="63"/>
      <c r="I53" s="64"/>
    </row>
    <row r="54" spans="2:9" ht="27" customHeight="1" x14ac:dyDescent="0.25">
      <c r="B54" s="89" t="s">
        <v>50</v>
      </c>
      <c r="C54" s="90"/>
      <c r="D54" s="90"/>
      <c r="E54" s="90"/>
      <c r="F54" s="90"/>
      <c r="G54" s="90"/>
      <c r="H54" s="90"/>
      <c r="I54" s="91"/>
    </row>
    <row r="55" spans="2:9" ht="9" customHeight="1" x14ac:dyDescent="0.25">
      <c r="B55" s="48"/>
      <c r="C55" s="44"/>
      <c r="D55" s="44"/>
      <c r="I55" s="6"/>
    </row>
    <row r="56" spans="2:9" ht="29.25" customHeight="1" x14ac:dyDescent="0.25">
      <c r="B56" s="49" t="s">
        <v>51</v>
      </c>
      <c r="C56" s="92" t="s">
        <v>67</v>
      </c>
      <c r="D56" s="92"/>
      <c r="E56" s="92"/>
      <c r="F56" s="92"/>
      <c r="G56" s="92"/>
      <c r="H56" s="92"/>
      <c r="I56" s="93"/>
    </row>
    <row r="57" spans="2:9" x14ac:dyDescent="0.25">
      <c r="B57" s="3"/>
      <c r="C57" s="50" t="s">
        <v>52</v>
      </c>
      <c r="D57" s="51"/>
      <c r="E57" s="51"/>
      <c r="F57" s="51"/>
      <c r="G57" s="51"/>
      <c r="H57" s="51"/>
      <c r="I57" s="52"/>
    </row>
    <row r="58" spans="2:9" x14ac:dyDescent="0.25">
      <c r="B58" s="3"/>
      <c r="C58" s="53" t="s">
        <v>53</v>
      </c>
      <c r="D58" s="51"/>
      <c r="E58" s="51"/>
      <c r="F58" s="51"/>
      <c r="G58" s="51"/>
      <c r="H58" s="51"/>
      <c r="I58" s="52"/>
    </row>
    <row r="59" spans="2:9" x14ac:dyDescent="0.25">
      <c r="B59" s="3"/>
      <c r="C59" s="53" t="s">
        <v>54</v>
      </c>
      <c r="D59" s="51"/>
      <c r="E59" s="51"/>
      <c r="F59" s="51"/>
      <c r="G59" s="51"/>
      <c r="H59" s="51"/>
      <c r="I59" s="52"/>
    </row>
    <row r="60" spans="2:9" x14ac:dyDescent="0.25">
      <c r="B60" s="57" t="s">
        <v>55</v>
      </c>
      <c r="C60" s="58"/>
      <c r="D60" s="58"/>
      <c r="E60" s="59"/>
      <c r="F60" s="59"/>
      <c r="G60" s="59"/>
      <c r="H60" s="59"/>
      <c r="I60" s="60"/>
    </row>
    <row r="61" spans="2:9" ht="6" customHeight="1" x14ac:dyDescent="0.25">
      <c r="B61" s="48"/>
      <c r="C61" s="44"/>
      <c r="D61" s="44"/>
      <c r="I61" s="6"/>
    </row>
    <row r="62" spans="2:9" ht="15.75" x14ac:dyDescent="0.25">
      <c r="B62" s="54" t="s">
        <v>74</v>
      </c>
      <c r="C62" s="55"/>
      <c r="D62" s="55"/>
      <c r="I62" s="6"/>
    </row>
    <row r="63" spans="2:9" ht="232.5" customHeight="1" x14ac:dyDescent="0.25">
      <c r="B63" s="94"/>
      <c r="C63" s="95"/>
      <c r="D63" s="95"/>
      <c r="E63" s="95"/>
      <c r="F63" s="95"/>
      <c r="G63" s="95"/>
      <c r="H63" s="95"/>
      <c r="I63" s="96"/>
    </row>
    <row r="64" spans="2:9" x14ac:dyDescent="0.25">
      <c r="B64" s="65" t="s">
        <v>65</v>
      </c>
      <c r="C64" s="63"/>
      <c r="D64" s="63"/>
      <c r="E64" s="63"/>
      <c r="F64" s="63"/>
      <c r="G64" s="63"/>
      <c r="H64" s="63"/>
      <c r="I64" s="64"/>
    </row>
    <row r="65" spans="2:9" x14ac:dyDescent="0.25">
      <c r="B65" s="66" t="s">
        <v>56</v>
      </c>
      <c r="C65" s="59"/>
      <c r="D65" s="59"/>
      <c r="E65" s="59"/>
      <c r="F65" s="59"/>
      <c r="G65" s="59"/>
      <c r="H65" s="59"/>
      <c r="I65" s="60"/>
    </row>
    <row r="66" spans="2:9" ht="15.75" thickBot="1" x14ac:dyDescent="0.3">
      <c r="B66" s="56" t="s">
        <v>57</v>
      </c>
      <c r="C66" s="39"/>
      <c r="D66" s="39"/>
      <c r="E66" s="39"/>
      <c r="F66" s="39"/>
      <c r="G66" s="39"/>
      <c r="H66" s="39"/>
      <c r="I66" s="40"/>
    </row>
  </sheetData>
  <sheetProtection algorithmName="SHA-512" hashValue="FV3HVrx8BwDHtA6INClN3sLGpOHl0zH99KLj1PTFYD0Enk9pLu0wtZOHnrxx/q1b8tlA88wM/GqK8hJRferGsQ==" saltValue="eiYGHI1jkBqlBgSLjvQrbQ==" spinCount="100000" sheet="1" objects="1" scenarios="1" selectLockedCells="1"/>
  <mergeCells count="80">
    <mergeCell ref="D1:I1"/>
    <mergeCell ref="H2:I3"/>
    <mergeCell ref="F3:G3"/>
    <mergeCell ref="C4:I4"/>
    <mergeCell ref="B5:B6"/>
    <mergeCell ref="C5:F6"/>
    <mergeCell ref="G5:I5"/>
    <mergeCell ref="G6:I6"/>
    <mergeCell ref="B11:I11"/>
    <mergeCell ref="B12:C12"/>
    <mergeCell ref="B14:I14"/>
    <mergeCell ref="G15:I15"/>
    <mergeCell ref="E15:F15"/>
    <mergeCell ref="C13:G13"/>
    <mergeCell ref="H13:I13"/>
    <mergeCell ref="C7:I7"/>
    <mergeCell ref="C8:I8"/>
    <mergeCell ref="B9:C9"/>
    <mergeCell ref="D9:I9"/>
    <mergeCell ref="B10:I10"/>
    <mergeCell ref="C17:D17"/>
    <mergeCell ref="E17:F17"/>
    <mergeCell ref="G17:I17"/>
    <mergeCell ref="B18:C18"/>
    <mergeCell ref="E18:F18"/>
    <mergeCell ref="G18:I18"/>
    <mergeCell ref="E24:F24"/>
    <mergeCell ref="G24:H24"/>
    <mergeCell ref="B19:D19"/>
    <mergeCell ref="E19:F19"/>
    <mergeCell ref="G19:I19"/>
    <mergeCell ref="B20:D20"/>
    <mergeCell ref="E20:F20"/>
    <mergeCell ref="G20:I20"/>
    <mergeCell ref="B21:I21"/>
    <mergeCell ref="B22:D22"/>
    <mergeCell ref="E22:I22"/>
    <mergeCell ref="E23:F23"/>
    <mergeCell ref="G23:H23"/>
    <mergeCell ref="E25:F25"/>
    <mergeCell ref="G25:H25"/>
    <mergeCell ref="E26:F26"/>
    <mergeCell ref="G26:H26"/>
    <mergeCell ref="E27:F27"/>
    <mergeCell ref="G27:H27"/>
    <mergeCell ref="G35:H35"/>
    <mergeCell ref="G37:H37"/>
    <mergeCell ref="B42:C42"/>
    <mergeCell ref="E42:F42"/>
    <mergeCell ref="E28:F28"/>
    <mergeCell ref="G28:H28"/>
    <mergeCell ref="E29:F29"/>
    <mergeCell ref="G29:H29"/>
    <mergeCell ref="E30:F30"/>
    <mergeCell ref="G30:H30"/>
    <mergeCell ref="B54:I54"/>
    <mergeCell ref="C56:I56"/>
    <mergeCell ref="B63:I63"/>
    <mergeCell ref="E46:I46"/>
    <mergeCell ref="B47:C47"/>
    <mergeCell ref="E47:F47"/>
    <mergeCell ref="B48:C49"/>
    <mergeCell ref="E48:I48"/>
    <mergeCell ref="E49:I49"/>
    <mergeCell ref="E16:F16"/>
    <mergeCell ref="C15:D15"/>
    <mergeCell ref="C16:D16"/>
    <mergeCell ref="G16:I16"/>
    <mergeCell ref="E51:I51"/>
    <mergeCell ref="B43:C45"/>
    <mergeCell ref="E43:F43"/>
    <mergeCell ref="E44:I44"/>
    <mergeCell ref="E45:F45"/>
    <mergeCell ref="E31:F31"/>
    <mergeCell ref="G31:H32"/>
    <mergeCell ref="I31:I32"/>
    <mergeCell ref="E32:F32"/>
    <mergeCell ref="E33:F33"/>
    <mergeCell ref="G33:H33"/>
    <mergeCell ref="B35:F35"/>
  </mergeCells>
  <pageMargins left="0.31496062992125984" right="0.31496062992125984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323850</xdr:colOff>
                    <xdr:row>10</xdr:row>
                    <xdr:rowOff>0</xdr:rowOff>
                  </from>
                  <to>
                    <xdr:col>2</xdr:col>
                    <xdr:colOff>628650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304800</xdr:colOff>
                    <xdr:row>12</xdr:row>
                    <xdr:rowOff>209550</xdr:rowOff>
                  </from>
                  <to>
                    <xdr:col>2</xdr:col>
                    <xdr:colOff>609600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314325</xdr:colOff>
                    <xdr:row>12</xdr:row>
                    <xdr:rowOff>0</xdr:rowOff>
                  </from>
                  <to>
                    <xdr:col>2</xdr:col>
                    <xdr:colOff>619125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9525</xdr:colOff>
                    <xdr:row>18</xdr:row>
                    <xdr:rowOff>57150</xdr:rowOff>
                  </from>
                  <to>
                    <xdr:col>6</xdr:col>
                    <xdr:colOff>314325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37</xdr:row>
                    <xdr:rowOff>190500</xdr:rowOff>
                  </from>
                  <to>
                    <xdr:col>1</xdr:col>
                    <xdr:colOff>381000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504825</xdr:rowOff>
                  </from>
                  <to>
                    <xdr:col>3</xdr:col>
                    <xdr:colOff>304800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1076325</xdr:colOff>
                    <xdr:row>16</xdr:row>
                    <xdr:rowOff>0</xdr:rowOff>
                  </from>
                  <to>
                    <xdr:col>2</xdr:col>
                    <xdr:colOff>295275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514350</xdr:rowOff>
                  </from>
                  <to>
                    <xdr:col>6</xdr:col>
                    <xdr:colOff>323850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19050</xdr:colOff>
                    <xdr:row>16</xdr:row>
                    <xdr:rowOff>523875</xdr:rowOff>
                  </from>
                  <to>
                    <xdr:col>4</xdr:col>
                    <xdr:colOff>323850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200025</xdr:rowOff>
                  </from>
                  <to>
                    <xdr:col>6</xdr:col>
                    <xdr:colOff>304800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19050</xdr:colOff>
                    <xdr:row>16</xdr:row>
                    <xdr:rowOff>0</xdr:rowOff>
                  </from>
                  <to>
                    <xdr:col>4</xdr:col>
                    <xdr:colOff>323850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47625</xdr:rowOff>
                  </from>
                  <to>
                    <xdr:col>4</xdr:col>
                    <xdr:colOff>342900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9525</xdr:colOff>
                    <xdr:row>19</xdr:row>
                    <xdr:rowOff>0</xdr:rowOff>
                  </from>
                  <to>
                    <xdr:col>6</xdr:col>
                    <xdr:colOff>314325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9525</xdr:colOff>
                    <xdr:row>18</xdr:row>
                    <xdr:rowOff>352425</xdr:rowOff>
                  </from>
                  <to>
                    <xdr:col>4</xdr:col>
                    <xdr:colOff>314325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819150</xdr:colOff>
                    <xdr:row>58</xdr:row>
                    <xdr:rowOff>0</xdr:rowOff>
                  </from>
                  <to>
                    <xdr:col>2</xdr:col>
                    <xdr:colOff>38100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828675</xdr:colOff>
                    <xdr:row>55</xdr:row>
                    <xdr:rowOff>19050</xdr:rowOff>
                  </from>
                  <to>
                    <xdr:col>2</xdr:col>
                    <xdr:colOff>47625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828675</xdr:colOff>
                    <xdr:row>55</xdr:row>
                    <xdr:rowOff>361950</xdr:rowOff>
                  </from>
                  <to>
                    <xdr:col>2</xdr:col>
                    <xdr:colOff>47625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828675</xdr:colOff>
                    <xdr:row>56</xdr:row>
                    <xdr:rowOff>171450</xdr:rowOff>
                  </from>
                  <to>
                    <xdr:col>2</xdr:col>
                    <xdr:colOff>47625</xdr:colOff>
                    <xdr:row>58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18</vt:i4>
      </vt:variant>
    </vt:vector>
  </HeadingPairs>
  <TitlesOfParts>
    <vt:vector size="19" baseType="lpstr">
      <vt:lpstr>Yksityistieav</vt:lpstr>
      <vt:lpstr>Yksityistieav!Menot1</vt:lpstr>
      <vt:lpstr>Yksityistieav!Menot2</vt:lpstr>
      <vt:lpstr>Yksityistieav!Menot3</vt:lpstr>
      <vt:lpstr>Yksityistieav!Menot4</vt:lpstr>
      <vt:lpstr>Yksityistieav!Menot5</vt:lpstr>
      <vt:lpstr>Yksityistieav!Menot6</vt:lpstr>
      <vt:lpstr>Yksityistieav!Menot7</vt:lpstr>
      <vt:lpstr>Yksityistieav!MenotYHT</vt:lpstr>
      <vt:lpstr>Yksityistieav!Menotyht2</vt:lpstr>
      <vt:lpstr>Yksityistieav!Teksti10</vt:lpstr>
      <vt:lpstr>Yksityistieav!Teksti14</vt:lpstr>
      <vt:lpstr>Yksityistieav!Teksti15</vt:lpstr>
      <vt:lpstr>Yksityistieav!Teksti23</vt:lpstr>
      <vt:lpstr>Yksityistieav!Teksti24</vt:lpstr>
      <vt:lpstr>Yksityistieav!Teksti26</vt:lpstr>
      <vt:lpstr>Yksityistieav!Teksti35</vt:lpstr>
      <vt:lpstr>Yksityistieav!Teksti8</vt:lpstr>
      <vt:lpstr>Yksityistieav!Teksti9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Siltala Minna</dc:creator>
  <cp:lastModifiedBy>Minna Siltala</cp:lastModifiedBy>
  <cp:lastPrinted>2025-02-03T13:33:03Z</cp:lastPrinted>
  <dcterms:created xsi:type="dcterms:W3CDTF">2025-01-27T11:36:55Z</dcterms:created>
  <dcterms:modified xsi:type="dcterms:W3CDTF">2025-02-19T12:08:00Z</dcterms:modified>
</cp:coreProperties>
</file>